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 windowWidth="20100" windowHeight="9264"/>
  </bookViews>
  <sheets>
    <sheet name="2013" sheetId="1" r:id="rId1"/>
  </sheets>
  <definedNames>
    <definedName name="_xlnm.Print_Area" localSheetId="0">'2013'!$A$1:$Z$34</definedName>
    <definedName name="_xlnm.Print_Titles" localSheetId="0">'2013'!$1:$3</definedName>
  </definedNames>
  <calcPr calcId="145621"/>
</workbook>
</file>

<file path=xl/calcChain.xml><?xml version="1.0" encoding="utf-8"?>
<calcChain xmlns="http://schemas.openxmlformats.org/spreadsheetml/2006/main">
  <c r="X13" i="1" l="1"/>
  <c r="X4" i="1"/>
  <c r="T16" i="1"/>
  <c r="T13" i="1"/>
  <c r="T4" i="1"/>
  <c r="P27" i="1"/>
  <c r="P26" i="1"/>
  <c r="P24" i="1"/>
  <c r="P22" i="1"/>
  <c r="P17" i="1"/>
  <c r="P16" i="1"/>
  <c r="P15" i="1"/>
  <c r="P13" i="1"/>
  <c r="P11" i="1"/>
  <c r="P10" i="1"/>
  <c r="P9" i="1"/>
  <c r="P6" i="1"/>
  <c r="P4" i="1"/>
  <c r="L27" i="1"/>
  <c r="L26" i="1"/>
  <c r="L25" i="1"/>
  <c r="L24" i="1"/>
  <c r="L22" i="1"/>
  <c r="L18" i="1"/>
  <c r="L17" i="1"/>
  <c r="L16" i="1"/>
  <c r="L15" i="1"/>
  <c r="L14" i="1"/>
  <c r="L13" i="1"/>
  <c r="L12" i="1"/>
  <c r="L11" i="1"/>
  <c r="L10" i="1"/>
  <c r="L9" i="1"/>
  <c r="L8" i="1"/>
  <c r="L7" i="1"/>
  <c r="L6" i="1"/>
  <c r="L4" i="1"/>
  <c r="H28" i="1"/>
  <c r="H27" i="1"/>
  <c r="H25" i="1"/>
  <c r="H24" i="1"/>
  <c r="H23" i="1"/>
  <c r="H22" i="1"/>
  <c r="H21" i="1"/>
  <c r="H20" i="1"/>
  <c r="H19" i="1"/>
  <c r="H18" i="1"/>
  <c r="H17" i="1"/>
  <c r="H16" i="1"/>
  <c r="H14" i="1"/>
  <c r="H13" i="1"/>
  <c r="H12" i="1"/>
  <c r="H11" i="1"/>
  <c r="H10" i="1"/>
  <c r="H9" i="1"/>
  <c r="H8" i="1"/>
  <c r="H7" i="1"/>
  <c r="H6" i="1"/>
  <c r="H5" i="1"/>
  <c r="H4" i="1"/>
  <c r="D6" i="1"/>
  <c r="D7" i="1"/>
  <c r="D8" i="1"/>
  <c r="D9" i="1"/>
  <c r="D10" i="1"/>
  <c r="D12" i="1"/>
  <c r="D13" i="1"/>
  <c r="D14" i="1"/>
  <c r="D16" i="1"/>
  <c r="D18" i="1"/>
  <c r="D19" i="1"/>
  <c r="D20" i="1"/>
  <c r="D21" i="1"/>
  <c r="D22" i="1"/>
  <c r="D23" i="1"/>
  <c r="D24" i="1"/>
  <c r="D25" i="1"/>
  <c r="D27" i="1"/>
  <c r="D28" i="1"/>
  <c r="D5" i="1"/>
  <c r="D4" i="1"/>
</calcChain>
</file>

<file path=xl/sharedStrings.xml><?xml version="1.0" encoding="utf-8"?>
<sst xmlns="http://schemas.openxmlformats.org/spreadsheetml/2006/main" count="83" uniqueCount="59">
  <si>
    <t>Total of All Companies</t>
  </si>
  <si>
    <t>NATURAL GAS PL CO OF AMERICA</t>
  </si>
  <si>
    <t>BLACK HILLS ENERGY</t>
  </si>
  <si>
    <t>KINDER MORGAN INTERSTATE GAS TRANS</t>
  </si>
  <si>
    <t>SOURCE GAS DISTRIBUTION LLC</t>
  </si>
  <si>
    <t>MIDAMERICAN ENERGY COMPANY</t>
  </si>
  <si>
    <t>NORTHERN NATURAL GAS</t>
  </si>
  <si>
    <t>LYONS CITY OF</t>
  </si>
  <si>
    <t>NORTHWESTERN ENERGY</t>
  </si>
  <si>
    <t>ALMA NAT GAS CO CITY OF</t>
  </si>
  <si>
    <t>CENTRAL CITY GAS DEPT</t>
  </si>
  <si>
    <t>FALLS CITY CITY OF</t>
  </si>
  <si>
    <t>FREMONT DEPT OF UTILITIES</t>
  </si>
  <si>
    <t>HASTINGS UTIL</t>
  </si>
  <si>
    <t>METROPOLITAN UTILITIES DIST OF OMAHA</t>
  </si>
  <si>
    <t>NEBRASKA CITY UTILITIES</t>
  </si>
  <si>
    <t>PENDER VILLAGE OF</t>
  </si>
  <si>
    <t>PONCA PUBLIC UTILITIES</t>
  </si>
  <si>
    <t>SCRIBNER MUNICIPAL GAS</t>
  </si>
  <si>
    <t>STROMSBURG CITY OF</t>
  </si>
  <si>
    <t>STUART GAS CO</t>
  </si>
  <si>
    <t>SUPERIOR CITY OF</t>
  </si>
  <si>
    <t>TRAILBLAZER PIPELINE COMPANY</t>
  </si>
  <si>
    <t>WAHOO CITY OF</t>
  </si>
  <si>
    <t>WISNER CITY OF</t>
  </si>
  <si>
    <t>State</t>
  </si>
  <si>
    <t>Nebraska Natural Gas Customers</t>
  </si>
  <si>
    <t>Sectors</t>
  </si>
  <si>
    <t>Residential</t>
  </si>
  <si>
    <t>Commercial</t>
  </si>
  <si>
    <t>Industrial</t>
  </si>
  <si>
    <t>Electric</t>
  </si>
  <si>
    <t>Vehicle Fuel</t>
  </si>
  <si>
    <t>Year</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</si>
  <si>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</si>
  <si>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</si>
  <si>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</si>
  <si>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</si>
  <si>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</si>
  <si>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</si>
  <si>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</si>
  <si>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</si>
  <si>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</si>
  <si>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</si>
  <si>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</si>
  <si>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</si>
  <si>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</si>
  <si>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</si>
  <si>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</si>
  <si>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</si>
  <si>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</si>
  <si>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t>Other</t>
  </si>
  <si>
    <t>Other
Total
Customers</t>
  </si>
  <si>
    <t>Other
Sales
Customers</t>
  </si>
  <si>
    <t>Other
Transported
Customers</t>
  </si>
  <si>
    <r>
      <rPr>
        <b/>
        <sz val="12"/>
        <color theme="1"/>
        <rFont val="Calibri"/>
        <family val="2"/>
        <scheme val="minor"/>
      </rPr>
      <t>Sources: "</t>
    </r>
    <r>
      <rPr>
        <sz val="12"/>
        <color theme="1"/>
        <rFont val="Calibri"/>
        <family val="2"/>
        <scheme val="minor"/>
      </rPr>
      <t>Natural Gas Annual Respondent Query System". Energy Information Administration, Washington, DC. Nebraska Energy Office, Lincoln, NE.</t>
    </r>
  </si>
  <si>
    <t>This table was updated on January 7, 2015. Typically, there is one year between updates.</t>
  </si>
  <si>
    <r>
      <rPr>
        <b/>
        <sz val="12"/>
        <color theme="1"/>
        <rFont val="Calibri"/>
        <family val="2"/>
        <scheme val="minor"/>
      </rPr>
      <t>Archive</t>
    </r>
    <r>
      <rPr>
        <sz val="12"/>
        <color theme="1"/>
        <rFont val="Calibri"/>
        <family val="2"/>
        <scheme val="minor"/>
      </rPr>
      <t xml:space="preserve"> (http://www.neo.ne.gov/statshtml/113_archive.htm)</t>
    </r>
  </si>
  <si>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or individuals in the agency's links pages are for information only and are not an endorsement by the State of Nebraska or the Nebraska Energy Office and its management or staff.</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</si>
</sst>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8"/>
      <color theme="1"/>
      <name val="Calibri"/>
      <family val="2"/>
      <scheme val="minor"/>
    </font>
    <font>
      <sz val="8"/>
      <color theme="1"/>
      <name val="Calibri"/>
      <family val="2"/>
      <scheme val="minor"/>
    </font>
    <font>
      <sz val="11"/>
      <name val="Calibri"/>
      <family val="2"/>
      <scheme val="minor"/>
    </font>
    <font>
      <sz val="10"/>
      <name val="Calibri"/>
      <family val="2"/>
      <scheme val="minor"/>
    </font>
    <font>
      <sz val="8"/>
      <name val="Calibri"/>
      <family val="2"/>
      <scheme val="minor"/>
    </font>
    <font>
      <sz val="12"/>
      <color theme="1"/>
      <name val="Calibri"/>
      <family val="2"/>
      <scheme val="minor"/>
    </font>
    <font>
      <b/>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0E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medium">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rgb="FF000000"/>
      </top>
      <bottom style="medium">
        <color theme="1" tint="0.499984740745262"/>
      </bottom>
      <diagonal/>
    </border>
    <border>
      <left style="medium">
        <color auto="1"/>
      </left>
      <right style="medium">
        <color rgb="FF000000"/>
      </right>
      <top style="thin">
        <color rgb="FFC0C0C0"/>
      </top>
      <bottom style="medium">
        <color rgb="FF000000"/>
      </bottom>
      <diagonal/>
    </border>
    <border>
      <left/>
      <right/>
      <top/>
      <bottom style="thin">
        <color rgb="FFC0C0C0"/>
      </bottom>
      <diagonal/>
    </border>
    <border>
      <left/>
      <right style="thin">
        <color rgb="FFC0C0C0"/>
      </right>
      <top/>
      <bottom style="thin">
        <color rgb="FFC0C0C0"/>
      </bottom>
      <diagonal/>
    </border>
    <border>
      <left style="medium">
        <color auto="1"/>
      </left>
      <right style="medium">
        <color rgb="FF000000"/>
      </right>
      <top/>
      <bottom style="thin">
        <color rgb="FFC0C0C0"/>
      </bottom>
      <diagonal/>
    </border>
    <border>
      <left/>
      <right style="medium">
        <color rgb="FF000000"/>
      </right>
      <top/>
      <bottom style="thin">
        <color rgb="FFC0C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style="medium">
        <color theme="1" tint="0.499984740745262"/>
      </right>
      <top/>
      <bottom style="medium">
        <color theme="1" tint="0.499984740745262"/>
      </bottom>
      <diagonal/>
    </border>
    <border>
      <left style="medium">
        <color indexed="64"/>
      </left>
      <right/>
      <top style="medium">
        <color indexed="64"/>
      </top>
      <bottom style="thin">
        <color rgb="FFC0C0C0"/>
      </bottom>
      <diagonal/>
    </border>
    <border>
      <left/>
      <right/>
      <top style="medium">
        <color indexed="64"/>
      </top>
      <bottom style="thin">
        <color rgb="FFC0C0C0"/>
      </bottom>
      <diagonal/>
    </border>
    <border>
      <left/>
      <right style="medium">
        <color indexed="64"/>
      </right>
      <top style="medium">
        <color indexed="64"/>
      </top>
      <bottom style="thin">
        <color rgb="FFC0C0C0"/>
      </bottom>
      <diagonal/>
    </border>
    <border>
      <left style="medium">
        <color indexed="64"/>
      </left>
      <right style="thin">
        <color rgb="FFC0C0C0"/>
      </right>
      <top style="thin">
        <color rgb="FFC0C0C0"/>
      </top>
      <bottom style="medium">
        <color indexed="64"/>
      </bottom>
      <diagonal/>
    </border>
    <border>
      <left style="thin">
        <color rgb="FFC0C0C0"/>
      </left>
      <right style="medium">
        <color indexed="64"/>
      </right>
      <top style="thin">
        <color rgb="FFC0C0C0"/>
      </top>
      <bottom style="medium">
        <color indexed="64"/>
      </bottom>
      <diagonal/>
    </border>
    <border>
      <left style="medium">
        <color auto="1"/>
      </left>
      <right style="medium">
        <color theme="1" tint="0.499984740745262"/>
      </right>
      <top style="medium">
        <color rgb="FF000000"/>
      </top>
      <bottom style="medium">
        <color theme="1" tint="0.499984740745262"/>
      </bottom>
      <diagonal/>
    </border>
    <border>
      <left style="medium">
        <color theme="1" tint="0.499984740745262"/>
      </left>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auto="1"/>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rgb="FF000000"/>
      </bottom>
      <diagonal/>
    </border>
    <border>
      <left style="medium">
        <color auto="1"/>
      </left>
      <right/>
      <top style="thin">
        <color rgb="FFC0C0C0"/>
      </top>
      <bottom style="medium">
        <color rgb="FF000000"/>
      </bottom>
      <diagonal/>
    </border>
    <border>
      <left style="medium">
        <color theme="1" tint="0.499984740745262"/>
      </left>
      <right style="medium">
        <color rgb="FF000000"/>
      </right>
      <top style="medium">
        <color theme="1" tint="0.499984740745262"/>
      </top>
      <bottom style="medium">
        <color rgb="FF000000"/>
      </bottom>
      <diagonal/>
    </border>
    <border>
      <left/>
      <right style="medium">
        <color rgb="FF000000"/>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20" fillId="0" borderId="0" xfId="0" applyFont="1"/>
    <xf numFmtId="0" fontId="18" fillId="33" borderId="13" xfId="0" applyFont="1" applyFill="1" applyBorder="1" applyAlignment="1">
      <alignment wrapText="1"/>
    </xf>
    <xf numFmtId="0" fontId="19" fillId="33" borderId="14" xfId="0" applyFont="1" applyFill="1" applyBorder="1" applyAlignment="1">
      <alignment horizontal="center" wrapText="1"/>
    </xf>
    <xf numFmtId="0" fontId="19" fillId="33" borderId="15" xfId="0" applyFont="1" applyFill="1" applyBorder="1" applyAlignment="1">
      <alignment horizontal="center" wrapText="1"/>
    </xf>
    <xf numFmtId="0" fontId="18" fillId="33" borderId="16" xfId="0" applyFont="1" applyFill="1" applyBorder="1" applyAlignment="1">
      <alignment wrapText="1"/>
    </xf>
    <xf numFmtId="0" fontId="19" fillId="33" borderId="17" xfId="0" applyFont="1" applyFill="1" applyBorder="1" applyAlignment="1">
      <alignment horizontal="center" wrapText="1"/>
    </xf>
    <xf numFmtId="0" fontId="19" fillId="33" borderId="18" xfId="0" applyFont="1" applyFill="1" applyBorder="1" applyAlignment="1">
      <alignment horizontal="center" wrapText="1"/>
    </xf>
    <xf numFmtId="0" fontId="0" fillId="0" borderId="19" xfId="0" applyBorder="1" applyAlignment="1"/>
    <xf numFmtId="0" fontId="0" fillId="0" borderId="20" xfId="0" applyBorder="1" applyAlignment="1"/>
    <xf numFmtId="0" fontId="19" fillId="33" borderId="18" xfId="0" applyFont="1" applyFill="1" applyBorder="1" applyAlignment="1">
      <alignment wrapText="1"/>
    </xf>
    <xf numFmtId="0" fontId="19" fillId="33" borderId="19" xfId="0" applyFont="1" applyFill="1" applyBorder="1" applyAlignment="1">
      <alignment wrapText="1"/>
    </xf>
    <xf numFmtId="0" fontId="19" fillId="33" borderId="20" xfId="0" applyFont="1" applyFill="1" applyBorder="1" applyAlignment="1">
      <alignment wrapText="1"/>
    </xf>
    <xf numFmtId="0" fontId="19" fillId="33" borderId="22" xfId="0" applyFont="1" applyFill="1" applyBorder="1" applyAlignment="1">
      <alignment wrapText="1"/>
    </xf>
    <xf numFmtId="0" fontId="19" fillId="33" borderId="23" xfId="0" applyFont="1" applyFill="1" applyBorder="1" applyAlignment="1">
      <alignment wrapText="1"/>
    </xf>
    <xf numFmtId="0" fontId="19" fillId="33" borderId="24" xfId="0" applyFont="1" applyFill="1" applyBorder="1" applyAlignment="1">
      <alignment wrapText="1"/>
    </xf>
    <xf numFmtId="0" fontId="18" fillId="33" borderId="25" xfId="0" applyFont="1" applyFill="1" applyBorder="1" applyAlignment="1">
      <alignment horizontal="center" wrapText="1"/>
    </xf>
    <xf numFmtId="0" fontId="18" fillId="33" borderId="10" xfId="0" applyFont="1" applyFill="1" applyBorder="1" applyAlignment="1">
      <alignment horizontal="center" wrapText="1"/>
    </xf>
    <xf numFmtId="0" fontId="18" fillId="33" borderId="26" xfId="0" applyFont="1" applyFill="1" applyBorder="1" applyAlignment="1">
      <alignment wrapText="1"/>
    </xf>
    <xf numFmtId="0" fontId="21" fillId="0" borderId="21" xfId="0" applyFont="1" applyFill="1" applyBorder="1" applyAlignment="1">
      <alignment horizontal="center"/>
    </xf>
    <xf numFmtId="0" fontId="21" fillId="0" borderId="12" xfId="0" applyFont="1" applyFill="1" applyBorder="1"/>
    <xf numFmtId="3" fontId="22" fillId="0" borderId="12" xfId="0" applyNumberFormat="1" applyFont="1" applyFill="1" applyBorder="1"/>
    <xf numFmtId="0" fontId="23" fillId="0" borderId="12" xfId="0" applyFont="1" applyFill="1" applyBorder="1"/>
    <xf numFmtId="0" fontId="21" fillId="0" borderId="11" xfId="0" applyFont="1" applyFill="1" applyBorder="1" applyAlignment="1">
      <alignment horizontal="center"/>
    </xf>
    <xf numFmtId="0" fontId="22" fillId="0" borderId="11" xfId="0" applyFont="1" applyFill="1" applyBorder="1"/>
    <xf numFmtId="0" fontId="21" fillId="0" borderId="11" xfId="0" applyFont="1" applyFill="1" applyBorder="1"/>
    <xf numFmtId="3" fontId="22" fillId="0" borderId="11" xfId="0" applyNumberFormat="1" applyFont="1" applyFill="1" applyBorder="1"/>
    <xf numFmtId="0" fontId="23" fillId="0" borderId="11" xfId="0" applyFont="1" applyFill="1" applyBorder="1"/>
    <xf numFmtId="0" fontId="22" fillId="0" borderId="11" xfId="0" applyFont="1" applyFill="1" applyBorder="1" applyAlignment="1">
      <alignment wrapText="1"/>
    </xf>
    <xf numFmtId="0" fontId="0" fillId="0" borderId="11" xfId="0" applyFill="1" applyBorder="1"/>
    <xf numFmtId="0" fontId="20" fillId="0" borderId="11" xfId="0" applyFont="1" applyFill="1" applyBorder="1"/>
    <xf numFmtId="3" fontId="21" fillId="0" borderId="12" xfId="0" applyNumberFormat="1" applyFont="1" applyFill="1" applyBorder="1"/>
    <xf numFmtId="3" fontId="21" fillId="0" borderId="11" xfId="0" applyNumberFormat="1" applyFont="1" applyFill="1" applyBorder="1"/>
    <xf numFmtId="0" fontId="22" fillId="0" borderId="28" xfId="0" applyFont="1" applyFill="1" applyBorder="1"/>
    <xf numFmtId="0" fontId="22" fillId="0" borderId="29" xfId="0" applyFont="1" applyFill="1" applyBorder="1"/>
    <xf numFmtId="3" fontId="21" fillId="0" borderId="27" xfId="0" applyNumberFormat="1" applyFont="1" applyFill="1" applyBorder="1"/>
    <xf numFmtId="3" fontId="21" fillId="0" borderId="30" xfId="0" applyNumberFormat="1" applyFont="1" applyFill="1" applyBorder="1"/>
    <xf numFmtId="0" fontId="18" fillId="33" borderId="32" xfId="0" applyFont="1" applyFill="1" applyBorder="1" applyAlignment="1">
      <alignment wrapText="1"/>
    </xf>
    <xf numFmtId="0" fontId="19" fillId="33" borderId="0" xfId="0" applyFont="1" applyFill="1" applyBorder="1" applyAlignment="1">
      <alignment horizontal="center" wrapText="1"/>
    </xf>
    <xf numFmtId="0" fontId="18" fillId="33" borderId="31" xfId="0" applyFont="1" applyFill="1" applyBorder="1" applyAlignment="1">
      <alignment horizontal="center" wrapText="1"/>
    </xf>
    <xf numFmtId="0" fontId="19" fillId="33" borderId="34" xfId="0" applyFont="1" applyFill="1" applyBorder="1" applyAlignment="1">
      <alignment horizontal="center" wrapText="1"/>
    </xf>
    <xf numFmtId="0" fontId="18" fillId="33" borderId="33" xfId="0" applyFont="1" applyFill="1" applyBorder="1" applyAlignment="1">
      <alignment horizontal="center" wrapText="1"/>
    </xf>
    <xf numFmtId="0" fontId="24" fillId="0" borderId="0" xfId="0" applyFont="1" applyAlignment="1">
      <alignment horizontal="left" wrapText="1"/>
    </xf>
    <xf numFmtId="0" fontId="24" fillId="0" borderId="0" xfId="0" applyFont="1" applyAlignment="1">
      <alignment horizontal="center"/>
    </xf>
    <xf numFmtId="0" fontId="0" fillId="0" borderId="0" xfId="0" applyAlignment="1"/>
    <xf numFmtId="0" fontId="24" fillId="0" borderId="0"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4"/>
  <sheetViews>
    <sheetView showGridLines="0" tabSelected="1" zoomScaleNormal="100" workbookViewId="0">
      <selection sqref="A1:C1"/>
    </sheetView>
  </sheetViews>
  <sheetFormatPr defaultRowHeight="14.4" x14ac:dyDescent="0.3"/>
  <cols>
    <col min="1" max="1" width="7.6640625" customWidth="1"/>
    <col min="2" max="2" width="7.5546875" customWidth="1"/>
    <col min="3" max="3" width="34.6640625" customWidth="1"/>
    <col min="4" max="6" width="11.77734375" customWidth="1"/>
    <col min="7" max="7" width="0.44140625" style="1" customWidth="1"/>
    <col min="8" max="10" width="11.77734375" customWidth="1"/>
    <col min="11" max="11" width="0.44140625" style="1" customWidth="1"/>
    <col min="12" max="14" width="11.77734375" customWidth="1"/>
    <col min="15" max="15" width="0.44140625" style="1" customWidth="1"/>
    <col min="16" max="18" width="11.77734375" customWidth="1"/>
    <col min="19" max="19" width="0.44140625" style="1" customWidth="1"/>
    <col min="20" max="22" width="11.77734375" customWidth="1"/>
    <col min="23" max="23" width="0.44140625" customWidth="1"/>
    <col min="24" max="26" width="11.77734375" customWidth="1"/>
    <col min="27" max="95" width="12.109375" customWidth="1"/>
  </cols>
  <sheetData>
    <row r="1" spans="1:26" ht="37.200000000000003" customHeight="1" thickBot="1" x14ac:dyDescent="0.5">
      <c r="A1" s="10" t="s">
        <v>26</v>
      </c>
      <c r="B1" s="11"/>
      <c r="C1" s="12"/>
      <c r="D1" s="7" t="s">
        <v>27</v>
      </c>
      <c r="E1" s="8"/>
      <c r="F1" s="8"/>
      <c r="G1" s="8"/>
      <c r="H1" s="8"/>
      <c r="I1" s="8"/>
      <c r="J1" s="8"/>
      <c r="K1" s="8"/>
      <c r="L1" s="8"/>
      <c r="M1" s="8"/>
      <c r="N1" s="8"/>
      <c r="O1" s="8"/>
      <c r="P1" s="8"/>
      <c r="Q1" s="8"/>
      <c r="R1" s="8"/>
      <c r="S1" s="8"/>
      <c r="T1" s="8"/>
      <c r="U1" s="8"/>
      <c r="V1" s="8"/>
      <c r="W1" s="8"/>
      <c r="X1" s="8"/>
      <c r="Y1" s="8"/>
      <c r="Z1" s="9"/>
    </row>
    <row r="2" spans="1:26" ht="37.200000000000003" customHeight="1" thickBot="1" x14ac:dyDescent="0.5">
      <c r="A2" s="13"/>
      <c r="B2" s="14"/>
      <c r="C2" s="15"/>
      <c r="D2" s="3" t="s">
        <v>28</v>
      </c>
      <c r="E2" s="3"/>
      <c r="F2" s="4"/>
      <c r="G2" s="5"/>
      <c r="H2" s="38" t="s">
        <v>29</v>
      </c>
      <c r="I2" s="3"/>
      <c r="J2" s="4"/>
      <c r="K2" s="5"/>
      <c r="L2" s="3" t="s">
        <v>30</v>
      </c>
      <c r="M2" s="3"/>
      <c r="N2" s="4"/>
      <c r="O2" s="5"/>
      <c r="P2" s="3" t="s">
        <v>31</v>
      </c>
      <c r="Q2" s="3"/>
      <c r="R2" s="4"/>
      <c r="S2" s="5"/>
      <c r="T2" s="3" t="s">
        <v>32</v>
      </c>
      <c r="U2" s="3"/>
      <c r="V2" s="6"/>
      <c r="W2" s="5"/>
      <c r="X2" s="3" t="s">
        <v>51</v>
      </c>
      <c r="Y2" s="38"/>
      <c r="Z2" s="40"/>
    </row>
    <row r="3" spans="1:26" ht="61.2" customHeight="1" thickBot="1" x14ac:dyDescent="0.35">
      <c r="A3" s="16" t="s">
        <v>33</v>
      </c>
      <c r="B3" s="17" t="s">
        <v>25</v>
      </c>
      <c r="C3" s="18" t="s">
        <v>34</v>
      </c>
      <c r="D3" s="39" t="s">
        <v>35</v>
      </c>
      <c r="E3" s="39" t="s">
        <v>36</v>
      </c>
      <c r="F3" s="41" t="s">
        <v>37</v>
      </c>
      <c r="G3" s="37"/>
      <c r="H3" s="39" t="s">
        <v>38</v>
      </c>
      <c r="I3" s="39" t="s">
        <v>39</v>
      </c>
      <c r="J3" s="41" t="s">
        <v>40</v>
      </c>
      <c r="K3" s="2"/>
      <c r="L3" s="39" t="s">
        <v>41</v>
      </c>
      <c r="M3" s="39" t="s">
        <v>42</v>
      </c>
      <c r="N3" s="41" t="s">
        <v>43</v>
      </c>
      <c r="O3" s="2"/>
      <c r="P3" s="39" t="s">
        <v>44</v>
      </c>
      <c r="Q3" s="39" t="s">
        <v>45</v>
      </c>
      <c r="R3" s="41" t="s">
        <v>46</v>
      </c>
      <c r="S3" s="2"/>
      <c r="T3" s="39" t="s">
        <v>47</v>
      </c>
      <c r="U3" s="39" t="s">
        <v>48</v>
      </c>
      <c r="V3" s="41" t="s">
        <v>49</v>
      </c>
      <c r="W3" s="2"/>
      <c r="X3" s="39" t="s">
        <v>52</v>
      </c>
      <c r="Y3" s="39" t="s">
        <v>53</v>
      </c>
      <c r="Z3" s="41" t="s">
        <v>54</v>
      </c>
    </row>
    <row r="4" spans="1:26" ht="15" thickBot="1" x14ac:dyDescent="0.35">
      <c r="A4" s="19">
        <v>2013</v>
      </c>
      <c r="B4" s="19" t="s">
        <v>50</v>
      </c>
      <c r="C4" s="33" t="s">
        <v>0</v>
      </c>
      <c r="D4" s="35">
        <f>SUM(E4,F4)</f>
        <v>527397</v>
      </c>
      <c r="E4" s="21">
        <v>459712</v>
      </c>
      <c r="F4" s="21">
        <v>67685</v>
      </c>
      <c r="G4" s="22"/>
      <c r="H4" s="31">
        <f>SUM(I4,J4)</f>
        <v>58005</v>
      </c>
      <c r="I4" s="21">
        <v>42400</v>
      </c>
      <c r="J4" s="21">
        <v>15605</v>
      </c>
      <c r="K4" s="22"/>
      <c r="L4" s="31">
        <f>SUM(M4,N4)</f>
        <v>8495</v>
      </c>
      <c r="M4" s="21">
        <v>655</v>
      </c>
      <c r="N4" s="21">
        <v>7840</v>
      </c>
      <c r="O4" s="22"/>
      <c r="P4" s="31">
        <f>SUM(Q4,R4)</f>
        <v>26</v>
      </c>
      <c r="Q4" s="21">
        <v>8</v>
      </c>
      <c r="R4" s="21">
        <v>18</v>
      </c>
      <c r="S4" s="22"/>
      <c r="T4" s="31">
        <f>SUM(U4,V4)</f>
        <v>3</v>
      </c>
      <c r="U4" s="21">
        <v>3</v>
      </c>
      <c r="V4" s="20"/>
      <c r="W4" s="20"/>
      <c r="X4" s="31">
        <f>SUM(Y4,Z4)</f>
        <v>1</v>
      </c>
      <c r="Y4" s="21">
        <v>1</v>
      </c>
      <c r="Z4" s="20"/>
    </row>
    <row r="5" spans="1:26" ht="15" thickBot="1" x14ac:dyDescent="0.35">
      <c r="A5" s="23">
        <v>2013</v>
      </c>
      <c r="B5" s="23" t="s">
        <v>50</v>
      </c>
      <c r="C5" s="34" t="s">
        <v>9</v>
      </c>
      <c r="D5" s="36">
        <f>SUM(E5,F5)</f>
        <v>416</v>
      </c>
      <c r="E5" s="26">
        <v>416</v>
      </c>
      <c r="F5" s="25"/>
      <c r="G5" s="27"/>
      <c r="H5" s="32">
        <f>SUM(I5,J5)</f>
        <v>88</v>
      </c>
      <c r="I5" s="26">
        <v>88</v>
      </c>
      <c r="J5" s="25"/>
      <c r="K5" s="27"/>
      <c r="L5" s="32"/>
      <c r="M5" s="25"/>
      <c r="N5" s="25"/>
      <c r="O5" s="27"/>
      <c r="P5" s="32"/>
      <c r="Q5" s="25"/>
      <c r="R5" s="25"/>
      <c r="S5" s="27"/>
      <c r="T5" s="32"/>
      <c r="U5" s="25"/>
      <c r="V5" s="25"/>
      <c r="W5" s="25"/>
      <c r="X5" s="32"/>
      <c r="Y5" s="25"/>
      <c r="Z5" s="25"/>
    </row>
    <row r="6" spans="1:26" ht="15" thickBot="1" x14ac:dyDescent="0.35">
      <c r="A6" s="23">
        <v>2013</v>
      </c>
      <c r="B6" s="23" t="s">
        <v>50</v>
      </c>
      <c r="C6" s="34" t="s">
        <v>2</v>
      </c>
      <c r="D6" s="36">
        <f t="shared" ref="D6:D28" si="0">SUM(E6,F6)</f>
        <v>177157</v>
      </c>
      <c r="E6" s="26">
        <v>177157</v>
      </c>
      <c r="F6" s="26"/>
      <c r="G6" s="24"/>
      <c r="H6" s="32">
        <f t="shared" ref="H6:H28" si="1">SUM(I6,J6)</f>
        <v>19620</v>
      </c>
      <c r="I6" s="26">
        <v>15579</v>
      </c>
      <c r="J6" s="26">
        <v>4041</v>
      </c>
      <c r="K6" s="24"/>
      <c r="L6" s="32">
        <f t="shared" ref="L6:L27" si="2">SUM(M6,N6)</f>
        <v>257</v>
      </c>
      <c r="M6" s="26">
        <v>135</v>
      </c>
      <c r="N6" s="26">
        <v>122</v>
      </c>
      <c r="O6" s="27"/>
      <c r="P6" s="32">
        <f t="shared" ref="P6:P27" si="3">SUM(Q6,R6)</f>
        <v>8</v>
      </c>
      <c r="Q6" s="25"/>
      <c r="R6" s="26">
        <v>8</v>
      </c>
      <c r="S6" s="27"/>
      <c r="T6" s="32"/>
      <c r="U6" s="25"/>
      <c r="V6" s="25"/>
      <c r="W6" s="25"/>
      <c r="X6" s="32"/>
      <c r="Y6" s="25"/>
      <c r="Z6" s="25"/>
    </row>
    <row r="7" spans="1:26" ht="15" thickBot="1" x14ac:dyDescent="0.35">
      <c r="A7" s="23">
        <v>2013</v>
      </c>
      <c r="B7" s="23" t="s">
        <v>50</v>
      </c>
      <c r="C7" s="34" t="s">
        <v>10</v>
      </c>
      <c r="D7" s="36">
        <f t="shared" si="0"/>
        <v>1026</v>
      </c>
      <c r="E7" s="26">
        <v>1026</v>
      </c>
      <c r="F7" s="28"/>
      <c r="G7" s="27"/>
      <c r="H7" s="32">
        <f t="shared" si="1"/>
        <v>169</v>
      </c>
      <c r="I7" s="26">
        <v>169</v>
      </c>
      <c r="J7" s="28"/>
      <c r="K7" s="27"/>
      <c r="L7" s="32">
        <f t="shared" si="2"/>
        <v>1</v>
      </c>
      <c r="M7" s="28"/>
      <c r="N7" s="26">
        <v>1</v>
      </c>
      <c r="O7" s="27"/>
      <c r="P7" s="32"/>
      <c r="Q7" s="25"/>
      <c r="R7" s="28"/>
      <c r="S7" s="27"/>
      <c r="T7" s="32"/>
      <c r="U7" s="25"/>
      <c r="V7" s="25"/>
      <c r="W7" s="25"/>
      <c r="X7" s="32"/>
      <c r="Y7" s="25"/>
      <c r="Z7" s="25"/>
    </row>
    <row r="8" spans="1:26" ht="15" thickBot="1" x14ac:dyDescent="0.35">
      <c r="A8" s="23">
        <v>2013</v>
      </c>
      <c r="B8" s="23" t="s">
        <v>50</v>
      </c>
      <c r="C8" s="34" t="s">
        <v>11</v>
      </c>
      <c r="D8" s="36">
        <f t="shared" si="0"/>
        <v>1791</v>
      </c>
      <c r="E8" s="26">
        <v>1791</v>
      </c>
      <c r="F8" s="25"/>
      <c r="G8" s="27"/>
      <c r="H8" s="32">
        <f t="shared" si="1"/>
        <v>243</v>
      </c>
      <c r="I8" s="26">
        <v>243</v>
      </c>
      <c r="J8" s="25"/>
      <c r="K8" s="27"/>
      <c r="L8" s="32">
        <f t="shared" si="2"/>
        <v>4</v>
      </c>
      <c r="M8" s="26">
        <v>2</v>
      </c>
      <c r="N8" s="26">
        <v>2</v>
      </c>
      <c r="O8" s="27"/>
      <c r="P8" s="32"/>
      <c r="Q8" s="25"/>
      <c r="R8" s="25"/>
      <c r="S8" s="27"/>
      <c r="T8" s="32"/>
      <c r="U8" s="25"/>
      <c r="V8" s="25"/>
      <c r="W8" s="25"/>
      <c r="X8" s="32"/>
      <c r="Y8" s="25"/>
      <c r="Z8" s="25"/>
    </row>
    <row r="9" spans="1:26" ht="15" thickBot="1" x14ac:dyDescent="0.35">
      <c r="A9" s="23">
        <v>2013</v>
      </c>
      <c r="B9" s="23" t="s">
        <v>50</v>
      </c>
      <c r="C9" s="34" t="s">
        <v>12</v>
      </c>
      <c r="D9" s="36">
        <f t="shared" si="0"/>
        <v>9611</v>
      </c>
      <c r="E9" s="26">
        <v>9611</v>
      </c>
      <c r="F9" s="25"/>
      <c r="G9" s="27"/>
      <c r="H9" s="32">
        <f t="shared" si="1"/>
        <v>1216</v>
      </c>
      <c r="I9" s="26">
        <v>1216</v>
      </c>
      <c r="J9" s="25"/>
      <c r="K9" s="27"/>
      <c r="L9" s="32">
        <f t="shared" si="2"/>
        <v>24</v>
      </c>
      <c r="M9" s="26">
        <v>24</v>
      </c>
      <c r="N9" s="25"/>
      <c r="O9" s="27"/>
      <c r="P9" s="32">
        <f t="shared" si="3"/>
        <v>2</v>
      </c>
      <c r="Q9" s="26">
        <v>2</v>
      </c>
      <c r="R9" s="25"/>
      <c r="S9" s="27"/>
      <c r="T9" s="32"/>
      <c r="U9" s="25"/>
      <c r="V9" s="25"/>
      <c r="W9" s="25"/>
      <c r="X9" s="32"/>
      <c r="Y9" s="25"/>
      <c r="Z9" s="25"/>
    </row>
    <row r="10" spans="1:26" ht="15" thickBot="1" x14ac:dyDescent="0.35">
      <c r="A10" s="23">
        <v>2013</v>
      </c>
      <c r="B10" s="23" t="s">
        <v>50</v>
      </c>
      <c r="C10" s="34" t="s">
        <v>13</v>
      </c>
      <c r="D10" s="36">
        <f t="shared" si="0"/>
        <v>9304</v>
      </c>
      <c r="E10" s="26">
        <v>9304</v>
      </c>
      <c r="F10" s="25"/>
      <c r="G10" s="27"/>
      <c r="H10" s="32">
        <f t="shared" si="1"/>
        <v>1230</v>
      </c>
      <c r="I10" s="26">
        <v>1229</v>
      </c>
      <c r="J10" s="26">
        <v>1</v>
      </c>
      <c r="K10" s="27"/>
      <c r="L10" s="32">
        <f t="shared" si="2"/>
        <v>42</v>
      </c>
      <c r="M10" s="26">
        <v>42</v>
      </c>
      <c r="N10" s="25"/>
      <c r="O10" s="27"/>
      <c r="P10" s="32">
        <f t="shared" si="3"/>
        <v>2</v>
      </c>
      <c r="Q10" s="26">
        <v>2</v>
      </c>
      <c r="R10" s="25"/>
      <c r="S10" s="27"/>
      <c r="T10" s="32"/>
      <c r="U10" s="25"/>
      <c r="V10" s="25"/>
      <c r="W10" s="25"/>
      <c r="X10" s="32"/>
      <c r="Y10" s="25"/>
      <c r="Z10" s="25"/>
    </row>
    <row r="11" spans="1:26" ht="15" thickBot="1" x14ac:dyDescent="0.35">
      <c r="A11" s="23">
        <v>2013</v>
      </c>
      <c r="B11" s="23" t="s">
        <v>50</v>
      </c>
      <c r="C11" s="34" t="s">
        <v>3</v>
      </c>
      <c r="D11" s="36"/>
      <c r="E11" s="25"/>
      <c r="F11" s="25"/>
      <c r="G11" s="27"/>
      <c r="H11" s="32">
        <f t="shared" si="1"/>
        <v>1</v>
      </c>
      <c r="I11" s="25"/>
      <c r="J11" s="26">
        <v>1</v>
      </c>
      <c r="K11" s="27"/>
      <c r="L11" s="32">
        <f t="shared" si="2"/>
        <v>12</v>
      </c>
      <c r="M11" s="25"/>
      <c r="N11" s="26">
        <v>12</v>
      </c>
      <c r="O11" s="27"/>
      <c r="P11" s="32">
        <f t="shared" si="3"/>
        <v>5</v>
      </c>
      <c r="Q11" s="25"/>
      <c r="R11" s="26">
        <v>5</v>
      </c>
      <c r="S11" s="27"/>
      <c r="T11" s="32"/>
      <c r="U11" s="25"/>
      <c r="V11" s="25"/>
      <c r="W11" s="25"/>
      <c r="X11" s="32"/>
      <c r="Y11" s="25"/>
      <c r="Z11" s="25"/>
    </row>
    <row r="12" spans="1:26" ht="15" thickBot="1" x14ac:dyDescent="0.35">
      <c r="A12" s="23">
        <v>2013</v>
      </c>
      <c r="B12" s="23" t="s">
        <v>50</v>
      </c>
      <c r="C12" s="34" t="s">
        <v>7</v>
      </c>
      <c r="D12" s="36">
        <f t="shared" si="0"/>
        <v>396</v>
      </c>
      <c r="E12" s="26">
        <v>396</v>
      </c>
      <c r="F12" s="25"/>
      <c r="G12" s="27"/>
      <c r="H12" s="32">
        <f t="shared" si="1"/>
        <v>13</v>
      </c>
      <c r="I12" s="26">
        <v>13</v>
      </c>
      <c r="J12" s="25"/>
      <c r="K12" s="27"/>
      <c r="L12" s="32">
        <f t="shared" si="2"/>
        <v>52</v>
      </c>
      <c r="M12" s="26">
        <v>52</v>
      </c>
      <c r="N12" s="25"/>
      <c r="O12" s="27"/>
      <c r="P12" s="32"/>
      <c r="Q12" s="25"/>
      <c r="R12" s="25"/>
      <c r="S12" s="27"/>
      <c r="T12" s="32"/>
      <c r="U12" s="25"/>
      <c r="V12" s="25"/>
      <c r="W12" s="25"/>
      <c r="X12" s="32"/>
      <c r="Y12" s="25"/>
      <c r="Z12" s="25"/>
    </row>
    <row r="13" spans="1:26" ht="15" thickBot="1" x14ac:dyDescent="0.35">
      <c r="A13" s="23">
        <v>2013</v>
      </c>
      <c r="B13" s="23" t="s">
        <v>50</v>
      </c>
      <c r="C13" s="34" t="s">
        <v>14</v>
      </c>
      <c r="D13" s="36">
        <f t="shared" si="0"/>
        <v>210943</v>
      </c>
      <c r="E13" s="26">
        <v>210943</v>
      </c>
      <c r="F13" s="25"/>
      <c r="G13" s="27"/>
      <c r="H13" s="32">
        <f t="shared" si="1"/>
        <v>17627</v>
      </c>
      <c r="I13" s="26">
        <v>17627</v>
      </c>
      <c r="J13" s="25"/>
      <c r="K13" s="27"/>
      <c r="L13" s="32">
        <f t="shared" si="2"/>
        <v>130</v>
      </c>
      <c r="M13" s="26">
        <v>129</v>
      </c>
      <c r="N13" s="26">
        <v>1</v>
      </c>
      <c r="O13" s="27"/>
      <c r="P13" s="32">
        <f t="shared" si="3"/>
        <v>2</v>
      </c>
      <c r="Q13" s="26">
        <v>1</v>
      </c>
      <c r="R13" s="26">
        <v>1</v>
      </c>
      <c r="S13" s="27"/>
      <c r="T13" s="32">
        <f t="shared" ref="T13:T16" si="4">SUM(U13,V13)</f>
        <v>2</v>
      </c>
      <c r="U13" s="26">
        <v>2</v>
      </c>
      <c r="V13" s="25"/>
      <c r="W13" s="25"/>
      <c r="X13" s="32">
        <f t="shared" ref="X13" si="5">SUM(Y13,Z13)</f>
        <v>1</v>
      </c>
      <c r="Y13" s="26">
        <v>1</v>
      </c>
      <c r="Z13" s="25"/>
    </row>
    <row r="14" spans="1:26" ht="15" thickBot="1" x14ac:dyDescent="0.35">
      <c r="A14" s="23">
        <v>2013</v>
      </c>
      <c r="B14" s="23" t="s">
        <v>50</v>
      </c>
      <c r="C14" s="34" t="s">
        <v>5</v>
      </c>
      <c r="D14" s="36">
        <f t="shared" si="0"/>
        <v>3827</v>
      </c>
      <c r="E14" s="26">
        <v>3827</v>
      </c>
      <c r="F14" s="25"/>
      <c r="G14" s="27"/>
      <c r="H14" s="32">
        <f t="shared" si="1"/>
        <v>519</v>
      </c>
      <c r="I14" s="26">
        <v>516</v>
      </c>
      <c r="J14" s="26">
        <v>3</v>
      </c>
      <c r="K14" s="27"/>
      <c r="L14" s="32">
        <f t="shared" si="2"/>
        <v>16</v>
      </c>
      <c r="M14" s="26">
        <v>13</v>
      </c>
      <c r="N14" s="26">
        <v>3</v>
      </c>
      <c r="O14" s="27"/>
      <c r="P14" s="32"/>
      <c r="Q14" s="25"/>
      <c r="R14" s="25"/>
      <c r="S14" s="27"/>
      <c r="T14" s="32"/>
      <c r="U14" s="25"/>
      <c r="V14" s="25"/>
      <c r="W14" s="25"/>
      <c r="X14" s="32"/>
      <c r="Y14" s="25"/>
      <c r="Z14" s="25"/>
    </row>
    <row r="15" spans="1:26" ht="15" thickBot="1" x14ac:dyDescent="0.35">
      <c r="A15" s="23">
        <v>2013</v>
      </c>
      <c r="B15" s="23" t="s">
        <v>50</v>
      </c>
      <c r="C15" s="34" t="s">
        <v>1</v>
      </c>
      <c r="D15" s="36"/>
      <c r="E15" s="25"/>
      <c r="F15" s="25"/>
      <c r="G15" s="27"/>
      <c r="H15" s="32"/>
      <c r="I15" s="25"/>
      <c r="J15" s="26"/>
      <c r="K15" s="27"/>
      <c r="L15" s="32">
        <f t="shared" si="2"/>
        <v>1</v>
      </c>
      <c r="M15" s="25"/>
      <c r="N15" s="26">
        <v>1</v>
      </c>
      <c r="O15" s="27"/>
      <c r="P15" s="32">
        <f t="shared" si="3"/>
        <v>1</v>
      </c>
      <c r="Q15" s="25"/>
      <c r="R15" s="26">
        <v>1</v>
      </c>
      <c r="S15" s="27"/>
      <c r="T15" s="32"/>
      <c r="U15" s="25"/>
      <c r="V15" s="25"/>
      <c r="W15" s="25"/>
      <c r="X15" s="32"/>
      <c r="Y15" s="25"/>
      <c r="Z15" s="25"/>
    </row>
    <row r="16" spans="1:26" ht="15" thickBot="1" x14ac:dyDescent="0.35">
      <c r="A16" s="23">
        <v>2013</v>
      </c>
      <c r="B16" s="23" t="s">
        <v>50</v>
      </c>
      <c r="C16" s="34" t="s">
        <v>15</v>
      </c>
      <c r="D16" s="36">
        <f t="shared" si="0"/>
        <v>3890</v>
      </c>
      <c r="E16" s="26">
        <v>3890</v>
      </c>
      <c r="F16" s="25"/>
      <c r="G16" s="27"/>
      <c r="H16" s="32">
        <f t="shared" si="1"/>
        <v>513</v>
      </c>
      <c r="I16" s="26">
        <v>513</v>
      </c>
      <c r="J16" s="25"/>
      <c r="K16" s="27"/>
      <c r="L16" s="32">
        <f t="shared" si="2"/>
        <v>3</v>
      </c>
      <c r="M16" s="26">
        <v>3</v>
      </c>
      <c r="N16" s="25"/>
      <c r="O16" s="27"/>
      <c r="P16" s="32">
        <f t="shared" si="3"/>
        <v>1</v>
      </c>
      <c r="Q16" s="26">
        <v>1</v>
      </c>
      <c r="R16" s="25"/>
      <c r="S16" s="27"/>
      <c r="T16" s="32">
        <f t="shared" si="4"/>
        <v>1</v>
      </c>
      <c r="U16" s="26">
        <v>1</v>
      </c>
      <c r="V16" s="25"/>
      <c r="W16" s="25"/>
      <c r="X16" s="32"/>
      <c r="Y16" s="25"/>
      <c r="Z16" s="25"/>
    </row>
    <row r="17" spans="1:26" ht="15" thickBot="1" x14ac:dyDescent="0.35">
      <c r="A17" s="23">
        <v>2013</v>
      </c>
      <c r="B17" s="23" t="s">
        <v>50</v>
      </c>
      <c r="C17" s="34" t="s">
        <v>6</v>
      </c>
      <c r="D17" s="36"/>
      <c r="E17" s="25"/>
      <c r="F17" s="25"/>
      <c r="G17" s="27"/>
      <c r="H17" s="32">
        <f t="shared" si="1"/>
        <v>0</v>
      </c>
      <c r="I17" s="25"/>
      <c r="J17" s="25"/>
      <c r="K17" s="27"/>
      <c r="L17" s="32">
        <f t="shared" si="2"/>
        <v>8</v>
      </c>
      <c r="M17" s="25"/>
      <c r="N17" s="26">
        <v>8</v>
      </c>
      <c r="O17" s="27"/>
      <c r="P17" s="32">
        <f t="shared" si="3"/>
        <v>1</v>
      </c>
      <c r="Q17" s="25"/>
      <c r="R17" s="26">
        <v>1</v>
      </c>
      <c r="S17" s="27"/>
      <c r="T17" s="32"/>
      <c r="U17" s="25"/>
      <c r="V17" s="25"/>
      <c r="W17" s="25"/>
      <c r="X17" s="32"/>
      <c r="Y17" s="25"/>
      <c r="Z17" s="25"/>
    </row>
    <row r="18" spans="1:26" ht="15" thickBot="1" x14ac:dyDescent="0.35">
      <c r="A18" s="23">
        <v>2013</v>
      </c>
      <c r="B18" s="23" t="s">
        <v>50</v>
      </c>
      <c r="C18" s="34" t="s">
        <v>8</v>
      </c>
      <c r="D18" s="36">
        <f t="shared" si="0"/>
        <v>37051</v>
      </c>
      <c r="E18" s="26">
        <v>37051</v>
      </c>
      <c r="F18" s="25"/>
      <c r="G18" s="27"/>
      <c r="H18" s="32">
        <f t="shared" si="1"/>
        <v>4433</v>
      </c>
      <c r="I18" s="26">
        <v>4433</v>
      </c>
      <c r="J18" s="25"/>
      <c r="K18" s="27"/>
      <c r="L18" s="32">
        <f t="shared" si="2"/>
        <v>296</v>
      </c>
      <c r="M18" s="26">
        <v>228</v>
      </c>
      <c r="N18" s="26">
        <v>68</v>
      </c>
      <c r="O18" s="27"/>
      <c r="P18" s="32"/>
      <c r="Q18" s="25"/>
      <c r="R18" s="25"/>
      <c r="S18" s="27"/>
      <c r="T18" s="32"/>
      <c r="U18" s="25"/>
      <c r="V18" s="25"/>
      <c r="W18" s="25"/>
      <c r="X18" s="32"/>
      <c r="Y18" s="25"/>
      <c r="Z18" s="25"/>
    </row>
    <row r="19" spans="1:26" ht="15" thickBot="1" x14ac:dyDescent="0.35">
      <c r="A19" s="23">
        <v>2013</v>
      </c>
      <c r="B19" s="23" t="s">
        <v>50</v>
      </c>
      <c r="C19" s="34" t="s">
        <v>16</v>
      </c>
      <c r="D19" s="36">
        <f t="shared" si="0"/>
        <v>442</v>
      </c>
      <c r="E19" s="26">
        <v>442</v>
      </c>
      <c r="F19" s="25"/>
      <c r="G19" s="27"/>
      <c r="H19" s="32">
        <f t="shared" si="1"/>
        <v>113</v>
      </c>
      <c r="I19" s="26">
        <v>113</v>
      </c>
      <c r="J19" s="25"/>
      <c r="K19" s="27"/>
      <c r="L19" s="32"/>
      <c r="M19" s="25"/>
      <c r="N19" s="25"/>
      <c r="O19" s="27"/>
      <c r="P19" s="32"/>
      <c r="Q19" s="25"/>
      <c r="R19" s="25"/>
      <c r="S19" s="27"/>
      <c r="T19" s="32"/>
      <c r="U19" s="25"/>
      <c r="V19" s="25"/>
      <c r="W19" s="25"/>
      <c r="X19" s="32"/>
      <c r="Y19" s="25"/>
      <c r="Z19" s="25"/>
    </row>
    <row r="20" spans="1:26" ht="15" thickBot="1" x14ac:dyDescent="0.35">
      <c r="A20" s="23">
        <v>2013</v>
      </c>
      <c r="B20" s="23" t="s">
        <v>50</v>
      </c>
      <c r="C20" s="34" t="s">
        <v>17</v>
      </c>
      <c r="D20" s="36">
        <f t="shared" si="0"/>
        <v>293</v>
      </c>
      <c r="E20" s="26">
        <v>293</v>
      </c>
      <c r="F20" s="25"/>
      <c r="G20" s="27"/>
      <c r="H20" s="32">
        <f t="shared" si="1"/>
        <v>49</v>
      </c>
      <c r="I20" s="26">
        <v>49</v>
      </c>
      <c r="J20" s="25"/>
      <c r="K20" s="27"/>
      <c r="L20" s="32"/>
      <c r="M20" s="25"/>
      <c r="N20" s="25"/>
      <c r="O20" s="27"/>
      <c r="P20" s="32"/>
      <c r="Q20" s="25"/>
      <c r="R20" s="25"/>
      <c r="S20" s="27"/>
      <c r="T20" s="32"/>
      <c r="U20" s="25"/>
      <c r="V20" s="25"/>
      <c r="W20" s="25"/>
      <c r="X20" s="32"/>
      <c r="Y20" s="25"/>
      <c r="Z20" s="25"/>
    </row>
    <row r="21" spans="1:26" ht="15" thickBot="1" x14ac:dyDescent="0.35">
      <c r="A21" s="23">
        <v>2013</v>
      </c>
      <c r="B21" s="23" t="s">
        <v>50</v>
      </c>
      <c r="C21" s="34" t="s">
        <v>18</v>
      </c>
      <c r="D21" s="36">
        <f t="shared" si="0"/>
        <v>312</v>
      </c>
      <c r="E21" s="26">
        <v>312</v>
      </c>
      <c r="F21" s="29"/>
      <c r="G21" s="27"/>
      <c r="H21" s="32">
        <f t="shared" si="1"/>
        <v>53</v>
      </c>
      <c r="I21" s="26">
        <v>53</v>
      </c>
      <c r="J21" s="25"/>
      <c r="K21" s="27"/>
      <c r="L21" s="32"/>
      <c r="M21" s="25"/>
      <c r="N21" s="25"/>
      <c r="O21" s="27"/>
      <c r="P21" s="32"/>
      <c r="Q21" s="25"/>
      <c r="R21" s="25"/>
      <c r="S21" s="27"/>
      <c r="T21" s="32"/>
      <c r="U21" s="25"/>
      <c r="V21" s="25"/>
      <c r="W21" s="25"/>
      <c r="X21" s="32"/>
      <c r="Y21" s="25"/>
      <c r="Z21" s="25"/>
    </row>
    <row r="22" spans="1:26" ht="15" thickBot="1" x14ac:dyDescent="0.35">
      <c r="A22" s="23">
        <v>2013</v>
      </c>
      <c r="B22" s="23" t="s">
        <v>50</v>
      </c>
      <c r="C22" s="34" t="s">
        <v>4</v>
      </c>
      <c r="D22" s="36">
        <f t="shared" si="0"/>
        <v>67685</v>
      </c>
      <c r="E22" s="29"/>
      <c r="F22" s="26">
        <v>67685</v>
      </c>
      <c r="G22" s="30"/>
      <c r="H22" s="32">
        <f t="shared" si="1"/>
        <v>11559</v>
      </c>
      <c r="I22" s="29"/>
      <c r="J22" s="26">
        <v>11559</v>
      </c>
      <c r="K22" s="30"/>
      <c r="L22" s="32">
        <f t="shared" si="2"/>
        <v>7618</v>
      </c>
      <c r="M22" s="25"/>
      <c r="N22" s="26">
        <v>7618</v>
      </c>
      <c r="O22" s="30"/>
      <c r="P22" s="32">
        <f t="shared" si="3"/>
        <v>1</v>
      </c>
      <c r="Q22" s="25"/>
      <c r="R22" s="26">
        <v>1</v>
      </c>
      <c r="S22" s="27"/>
      <c r="T22" s="32"/>
      <c r="U22" s="25"/>
      <c r="V22" s="25"/>
      <c r="W22" s="25"/>
      <c r="X22" s="32"/>
      <c r="Y22" s="25"/>
      <c r="Z22" s="25"/>
    </row>
    <row r="23" spans="1:26" ht="15" thickBot="1" x14ac:dyDescent="0.35">
      <c r="A23" s="23">
        <v>2013</v>
      </c>
      <c r="B23" s="23" t="s">
        <v>50</v>
      </c>
      <c r="C23" s="34" t="s">
        <v>19</v>
      </c>
      <c r="D23" s="36">
        <f t="shared" si="0"/>
        <v>388</v>
      </c>
      <c r="E23" s="26">
        <v>388</v>
      </c>
      <c r="F23" s="29"/>
      <c r="G23" s="27"/>
      <c r="H23" s="32">
        <f t="shared" si="1"/>
        <v>77</v>
      </c>
      <c r="I23" s="26">
        <v>77</v>
      </c>
      <c r="J23" s="25"/>
      <c r="K23" s="27"/>
      <c r="L23" s="32"/>
      <c r="M23" s="25"/>
      <c r="N23" s="25"/>
      <c r="O23" s="27"/>
      <c r="P23" s="32"/>
      <c r="Q23" s="25"/>
      <c r="R23" s="25"/>
      <c r="S23" s="27"/>
      <c r="T23" s="32"/>
      <c r="U23" s="25"/>
      <c r="V23" s="25"/>
      <c r="W23" s="25"/>
      <c r="X23" s="32"/>
      <c r="Y23" s="25"/>
      <c r="Z23" s="25"/>
    </row>
    <row r="24" spans="1:26" ht="15" thickBot="1" x14ac:dyDescent="0.35">
      <c r="A24" s="23">
        <v>2013</v>
      </c>
      <c r="B24" s="23" t="s">
        <v>50</v>
      </c>
      <c r="C24" s="34" t="s">
        <v>20</v>
      </c>
      <c r="D24" s="36">
        <f t="shared" si="0"/>
        <v>190</v>
      </c>
      <c r="E24" s="26">
        <v>190</v>
      </c>
      <c r="F24" s="29"/>
      <c r="G24" s="30"/>
      <c r="H24" s="32">
        <f t="shared" si="1"/>
        <v>38</v>
      </c>
      <c r="I24" s="26">
        <v>38</v>
      </c>
      <c r="J24" s="29"/>
      <c r="K24" s="30"/>
      <c r="L24" s="32">
        <f t="shared" si="2"/>
        <v>22</v>
      </c>
      <c r="M24" s="26">
        <v>22</v>
      </c>
      <c r="N24" s="29"/>
      <c r="O24" s="27"/>
      <c r="P24" s="32">
        <f t="shared" si="3"/>
        <v>1</v>
      </c>
      <c r="Q24" s="26">
        <v>1</v>
      </c>
      <c r="R24" s="25"/>
      <c r="S24" s="27"/>
      <c r="T24" s="32"/>
      <c r="U24" s="25"/>
      <c r="V24" s="25"/>
      <c r="W24" s="25"/>
      <c r="X24" s="32"/>
      <c r="Y24" s="25"/>
      <c r="Z24" s="25"/>
    </row>
    <row r="25" spans="1:26" ht="15" thickBot="1" x14ac:dyDescent="0.35">
      <c r="A25" s="23">
        <v>2013</v>
      </c>
      <c r="B25" s="23" t="s">
        <v>50</v>
      </c>
      <c r="C25" s="34" t="s">
        <v>21</v>
      </c>
      <c r="D25" s="36">
        <f t="shared" si="0"/>
        <v>897</v>
      </c>
      <c r="E25" s="26">
        <v>897</v>
      </c>
      <c r="F25" s="29"/>
      <c r="G25" s="30"/>
      <c r="H25" s="32">
        <f t="shared" si="1"/>
        <v>151</v>
      </c>
      <c r="I25" s="26">
        <v>151</v>
      </c>
      <c r="J25" s="29"/>
      <c r="K25" s="30"/>
      <c r="L25" s="32">
        <f t="shared" si="2"/>
        <v>4</v>
      </c>
      <c r="M25" s="26">
        <v>4</v>
      </c>
      <c r="N25" s="25"/>
      <c r="O25" s="27"/>
      <c r="P25" s="32"/>
      <c r="Q25" s="25"/>
      <c r="R25" s="25"/>
      <c r="S25" s="27"/>
      <c r="T25" s="32"/>
      <c r="U25" s="25"/>
      <c r="V25" s="25"/>
      <c r="W25" s="25"/>
      <c r="X25" s="32"/>
      <c r="Y25" s="25"/>
      <c r="Z25" s="25"/>
    </row>
    <row r="26" spans="1:26" ht="15" thickBot="1" x14ac:dyDescent="0.35">
      <c r="A26" s="23">
        <v>2013</v>
      </c>
      <c r="B26" s="23" t="s">
        <v>50</v>
      </c>
      <c r="C26" s="34" t="s">
        <v>22</v>
      </c>
      <c r="D26" s="36"/>
      <c r="E26" s="29"/>
      <c r="F26" s="29"/>
      <c r="G26" s="27"/>
      <c r="H26" s="32"/>
      <c r="I26" s="25"/>
      <c r="J26" s="25"/>
      <c r="K26" s="27"/>
      <c r="L26" s="32">
        <f t="shared" si="2"/>
        <v>4</v>
      </c>
      <c r="M26" s="25"/>
      <c r="N26" s="26">
        <v>4</v>
      </c>
      <c r="O26" s="30"/>
      <c r="P26" s="32">
        <f t="shared" si="3"/>
        <v>1</v>
      </c>
      <c r="Q26" s="25"/>
      <c r="R26" s="26">
        <v>1</v>
      </c>
      <c r="S26" s="27"/>
      <c r="T26" s="32"/>
      <c r="U26" s="25"/>
      <c r="V26" s="25"/>
      <c r="W26" s="25"/>
      <c r="X26" s="32"/>
      <c r="Y26" s="25"/>
      <c r="Z26" s="25"/>
    </row>
    <row r="27" spans="1:26" ht="15" thickBot="1" x14ac:dyDescent="0.35">
      <c r="A27" s="23">
        <v>2013</v>
      </c>
      <c r="B27" s="23" t="s">
        <v>50</v>
      </c>
      <c r="C27" s="34" t="s">
        <v>23</v>
      </c>
      <c r="D27" s="36">
        <f t="shared" si="0"/>
        <v>1395</v>
      </c>
      <c r="E27" s="26">
        <v>1395</v>
      </c>
      <c r="F27" s="29"/>
      <c r="G27" s="30"/>
      <c r="H27" s="32">
        <f t="shared" si="1"/>
        <v>214</v>
      </c>
      <c r="I27" s="26">
        <v>214</v>
      </c>
      <c r="J27" s="29"/>
      <c r="K27" s="30"/>
      <c r="L27" s="32">
        <f t="shared" si="2"/>
        <v>1</v>
      </c>
      <c r="M27" s="26">
        <v>1</v>
      </c>
      <c r="N27" s="29"/>
      <c r="O27" s="27"/>
      <c r="P27" s="32">
        <f t="shared" si="3"/>
        <v>1</v>
      </c>
      <c r="Q27" s="26">
        <v>1</v>
      </c>
      <c r="R27" s="25"/>
      <c r="S27" s="27"/>
      <c r="T27" s="32"/>
      <c r="U27" s="25"/>
      <c r="V27" s="25"/>
      <c r="W27" s="25"/>
      <c r="X27" s="32"/>
      <c r="Y27" s="25"/>
      <c r="Z27" s="25"/>
    </row>
    <row r="28" spans="1:26" ht="15" thickBot="1" x14ac:dyDescent="0.35">
      <c r="A28" s="23">
        <v>2013</v>
      </c>
      <c r="B28" s="23" t="s">
        <v>50</v>
      </c>
      <c r="C28" s="34" t="s">
        <v>24</v>
      </c>
      <c r="D28" s="36">
        <f t="shared" si="0"/>
        <v>383</v>
      </c>
      <c r="E28" s="26">
        <v>383</v>
      </c>
      <c r="F28" s="29"/>
      <c r="G28" s="27"/>
      <c r="H28" s="32">
        <f t="shared" si="1"/>
        <v>79</v>
      </c>
      <c r="I28" s="26">
        <v>79</v>
      </c>
      <c r="J28" s="25"/>
      <c r="K28" s="27"/>
      <c r="L28" s="32"/>
      <c r="M28" s="25"/>
      <c r="N28" s="25"/>
      <c r="O28" s="27"/>
      <c r="P28" s="32"/>
      <c r="Q28" s="25"/>
      <c r="R28" s="25"/>
      <c r="S28" s="27"/>
      <c r="T28" s="32"/>
      <c r="U28" s="25"/>
      <c r="V28" s="25"/>
      <c r="W28" s="25"/>
      <c r="X28" s="32"/>
      <c r="Y28" s="25"/>
      <c r="Z28" s="25"/>
    </row>
    <row r="29" spans="1:26" x14ac:dyDescent="0.3">
      <c r="A29" s="45" t="s">
        <v>55</v>
      </c>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x14ac:dyDescent="0.3">
      <c r="G30"/>
      <c r="K30"/>
      <c r="O30"/>
      <c r="S30"/>
    </row>
    <row r="31" spans="1:26" ht="50.4" customHeight="1" x14ac:dyDescent="0.3">
      <c r="A31" s="42" t="s">
        <v>58</v>
      </c>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x14ac:dyDescent="0.3">
      <c r="G32"/>
      <c r="K32"/>
      <c r="O32"/>
      <c r="S32"/>
    </row>
    <row r="33" spans="1:26" ht="15.6" x14ac:dyDescent="0.3">
      <c r="A33" s="43" t="s">
        <v>56</v>
      </c>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5.6" x14ac:dyDescent="0.3">
      <c r="A34" s="43" t="s">
        <v>57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sheetData>
  <mergeCells count="13">
    <mergeCell ref="A29:Z29"/>
    <mergeCell ref="A31:Z31"/>
    <mergeCell ref="A33:Z33"/>
    <mergeCell ref="A34:Z34"/>
    <mergeCell ref="X2:Z2"/>
    <mergeCell ref="A1:C1"/>
    <mergeCell ref="A2:C2"/>
    <mergeCell ref="D2:F2"/>
    <mergeCell ref="H2:J2"/>
    <mergeCell ref="L2:N2"/>
    <mergeCell ref="P2:R2"/>
    <mergeCell ref="T2:V2"/>
    <mergeCell ref="D1:Z1"/>
  </mergeCells>
  <pageMargins left="0.5" right="0.5" top="1" bottom="0.75" header="0.5" footer="0.5"/>
  <pageSetup paperSize="5"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2013</vt:lpstr>
      <vt:lpstr>'2013'!Print_Area</vt:lpstr>
      <vt:lpstr>'2013'!Print_Titles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Doris Jansky</cp:lastModifiedBy>
  <cp:lastPrinted>2015-01-07T22:16:35Z</cp:lastPrinted>
  <dcterms:created xsi:type="dcterms:W3CDTF">2015-01-07T16:18:23Z</dcterms:created>
  <dcterms:modified xsi:type="dcterms:W3CDTF">2015-01-07T22:17:32Z</dcterms:modified>
</cp:coreProperties>
</file>